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_000\Desktop\"/>
    </mc:Choice>
  </mc:AlternateContent>
  <xr:revisionPtr revIDLastSave="0" documentId="8_{2CE69E46-0641-461F-AFA9-FEBBACAC2880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paraiška" sheetId="2" r:id="rId1"/>
    <sheet name="parametrai" sheetId="5" state="hidden" r:id="rId2"/>
  </sheets>
  <definedNames>
    <definedName name="paskOSvarz">parametrai!$C$1:$C$5</definedName>
    <definedName name="rungtis">parametrai!$B$1:$B$6</definedName>
    <definedName name="taipne">parametrai!$D$1:$D$2</definedName>
    <definedName name="varžybos">parametrai!$A$1:$A$3</definedName>
    <definedName name="žemėlapis">parametrai!$E$2:$E$5</definedName>
  </definedNames>
  <calcPr calcId="162913"/>
</workbook>
</file>

<file path=xl/calcChain.xml><?xml version="1.0" encoding="utf-8"?>
<calcChain xmlns="http://schemas.openxmlformats.org/spreadsheetml/2006/main">
  <c r="A37" i="2" l="1"/>
  <c r="A36" i="2"/>
  <c r="A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Sarunas</author>
  </authors>
  <commentList>
    <comment ref="A3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Darius:</t>
        </r>
        <r>
          <rPr>
            <sz val="9"/>
            <color indexed="81"/>
            <rFont val="Tahoma"/>
            <charset val="1"/>
          </rPr>
          <t xml:space="preserve">
Priklauso nuo pasirinkto žemėlapio naujumo.</t>
        </r>
      </text>
    </comment>
  </commentList>
</comments>
</file>

<file path=xl/sharedStrings.xml><?xml version="1.0" encoding="utf-8"?>
<sst xmlns="http://schemas.openxmlformats.org/spreadsheetml/2006/main" count="70" uniqueCount="68">
  <si>
    <t>&gt;15 metų</t>
  </si>
  <si>
    <t>prieš 9-15 metų</t>
  </si>
  <si>
    <t>prieš 4-9 metus</t>
  </si>
  <si>
    <t>mažiau kaip prieš 4 metus</t>
  </si>
  <si>
    <t>pirmą kartą</t>
  </si>
  <si>
    <t>konkurso nuostatų priedas</t>
  </si>
  <si>
    <t>I. Informacija apie varžybas</t>
  </si>
  <si>
    <t>Varžybų sezonas (metai)</t>
  </si>
  <si>
    <t>Varžybų pavadinimas</t>
  </si>
  <si>
    <t>Partneriai (jei yra)</t>
  </si>
  <si>
    <t>Varžybų direktorius</t>
  </si>
  <si>
    <t>Varžybų vyr. teisėjas</t>
  </si>
  <si>
    <t>Varžybų sekretorius</t>
  </si>
  <si>
    <t>Paraiška vykdyti LOSF organizuojamas varžybas</t>
  </si>
  <si>
    <t>LOSF organizuojamų varžybų vykdymo</t>
  </si>
  <si>
    <t>II. Informacija apie vykdytoją</t>
  </si>
  <si>
    <t>Pagrindinis vykdytojas</t>
  </si>
  <si>
    <t>Varžybų trasų planuotojas</t>
  </si>
  <si>
    <t>Kelių ir proskynų tinklas</t>
  </si>
  <si>
    <t>Hidrografija</t>
  </si>
  <si>
    <t>Mastelis</t>
  </si>
  <si>
    <t>Horizontalių laiptas</t>
  </si>
  <si>
    <t>Plotas (kv. km.)</t>
  </si>
  <si>
    <t>Lauko darbų vykdymo laikotarpis</t>
  </si>
  <si>
    <t>Planuojama išleidimo data</t>
  </si>
  <si>
    <t>Papildomos iniciatyvos:</t>
  </si>
  <si>
    <t>apsiprausimo galimybė</t>
  </si>
  <si>
    <t>komentavimas</t>
  </si>
  <si>
    <t>radijo KP</t>
  </si>
  <si>
    <t>video iš trasos</t>
  </si>
  <si>
    <t>GPS tracking</t>
  </si>
  <si>
    <t>biotualetai</t>
  </si>
  <si>
    <t>kavinė</t>
  </si>
  <si>
    <t>kita (įrašyti, gali būti įterpiamos papildomos eilutės)</t>
  </si>
  <si>
    <t>Žemėlapio naujumas</t>
  </si>
  <si>
    <t>sprintas</t>
  </si>
  <si>
    <t>sprinto estafetė</t>
  </si>
  <si>
    <t>vidutinė</t>
  </si>
  <si>
    <t>ilga</t>
  </si>
  <si>
    <t>labai ilga</t>
  </si>
  <si>
    <t>naktinės</t>
  </si>
  <si>
    <t>leidžiamas pirmą kartą</t>
  </si>
  <si>
    <t>atnaujintas</t>
  </si>
  <si>
    <t>išplėstas</t>
  </si>
  <si>
    <t>pakartotinė leidyba</t>
  </si>
  <si>
    <t>Rungtis (pildoma tik Lietuvos čempionatams)</t>
  </si>
  <si>
    <t>Lietuvos čempionatas</t>
  </si>
  <si>
    <t>Klubų taurė</t>
  </si>
  <si>
    <t>Lietuvos taurė</t>
  </si>
  <si>
    <t>suaugusiems</t>
  </si>
  <si>
    <t>kitiems (pvz. pensininkams, nurodyti amžiaus grupes)</t>
  </si>
  <si>
    <t>Starto mokestis:</t>
  </si>
  <si>
    <t>III. Informacija apie žemėlapį ir jo sudarytoją(-us) bei vietovę</t>
  </si>
  <si>
    <t>Prieš kiek metų čia paskutinį kartą vyko OS varžybos?</t>
  </si>
  <si>
    <t>ankstesnis žemėlapis</t>
  </si>
  <si>
    <t>pakartotinai leidžiamas žemėlapis</t>
  </si>
  <si>
    <t>LIDAR medžiaga</t>
  </si>
  <si>
    <t>išplečiamos dalies LIDAR medžiaga</t>
  </si>
  <si>
    <t>žemėlapio ribos ant ORT10LT ar kitos kartografinės medžiagos</t>
  </si>
  <si>
    <t>Priedai (būtina pateikti):</t>
  </si>
  <si>
    <t>Žemėlapio pavadinimas</t>
  </si>
  <si>
    <t>Vieta (miestas, miestelis, kaimas, miškas, parkas ar pan.; savivaldybė)</t>
  </si>
  <si>
    <t>vardas pavardė</t>
  </si>
  <si>
    <t>Žemėlapio sudarytojas(-ai):</t>
  </si>
  <si>
    <t>sudaromas plotas (%)</t>
  </si>
  <si>
    <t>kitas sudarytojas (įterpti tiek eilučių, kiek sudarytojų)</t>
  </si>
  <si>
    <t>taip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</si>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</sst>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Arial Narrow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ont="1" applyBorder="1"/>
    <xf numFmtId="0" fontId="0" fillId="0" borderId="0" xfId="0" applyBorder="1"/>
    <xf numFmtId="0" fontId="0" fillId="0" borderId="1" xfId="0" applyFill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4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2"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1"/>
  <sheetViews>
    <sheetView tabSelected="1" zoomScaleNormal="100" workbookViewId="0">
      <selection activeCell="B21" sqref="B21"/>
    </sheetView>
  </sheetViews>
  <sheetFormatPr defaultRowHeight="15" x14ac:dyDescent="0.25"/>
  <cols>
    <col min="1" max="1" width="33.28515625" customWidth="1"/>
    <col min="2" max="2" width="53.42578125" customWidth="1"/>
  </cols>
  <sheetData>
    <row r="1" spans="1:2" x14ac:dyDescent="0.25">
      <c r="B1" s="3" t="s">
        <v>14</v>
      </c>
    </row>
    <row r="2" spans="1:2" x14ac:dyDescent="0.25">
      <c r="B2" s="3" t="s">
        <v>5</v>
      </c>
    </row>
    <row r="3" spans="1:2" x14ac:dyDescent="0.25">
      <c r="B3" s="3"/>
    </row>
    <row r="4" spans="1:2" ht="15.75" x14ac:dyDescent="0.25">
      <c r="A4" s="21" t="s">
        <v>13</v>
      </c>
      <c r="B4" s="21"/>
    </row>
    <row r="6" spans="1:2" x14ac:dyDescent="0.25">
      <c r="A6" s="2" t="s">
        <v>6</v>
      </c>
    </row>
    <row r="7" spans="1:2" x14ac:dyDescent="0.25">
      <c r="A7" s="5" t="s">
        <v>7</v>
      </c>
      <c r="B7" s="17"/>
    </row>
    <row r="8" spans="1:2" x14ac:dyDescent="0.25">
      <c r="A8" s="5" t="s">
        <v>8</v>
      </c>
      <c r="B8" s="17"/>
    </row>
    <row r="9" spans="1:2" ht="30" x14ac:dyDescent="0.25">
      <c r="A9" s="8" t="s">
        <v>45</v>
      </c>
      <c r="B9" s="17"/>
    </row>
    <row r="11" spans="1:2" x14ac:dyDescent="0.25">
      <c r="A11" s="2" t="s">
        <v>15</v>
      </c>
    </row>
    <row r="12" spans="1:2" x14ac:dyDescent="0.25">
      <c r="A12" s="4" t="s">
        <v>16</v>
      </c>
      <c r="B12" s="17"/>
    </row>
    <row r="13" spans="1:2" x14ac:dyDescent="0.25">
      <c r="A13" s="4" t="s">
        <v>9</v>
      </c>
      <c r="B13" s="17"/>
    </row>
    <row r="14" spans="1:2" x14ac:dyDescent="0.25">
      <c r="A14" s="4" t="s">
        <v>10</v>
      </c>
      <c r="B14" s="17"/>
    </row>
    <row r="15" spans="1:2" x14ac:dyDescent="0.25">
      <c r="A15" s="4" t="s">
        <v>11</v>
      </c>
      <c r="B15" s="17"/>
    </row>
    <row r="16" spans="1:2" x14ac:dyDescent="0.25">
      <c r="A16" s="4" t="s">
        <v>12</v>
      </c>
      <c r="B16" s="17"/>
    </row>
    <row r="17" spans="1:2" x14ac:dyDescent="0.25">
      <c r="A17" s="4" t="s">
        <v>17</v>
      </c>
      <c r="B17" s="17"/>
    </row>
    <row r="18" spans="1:2" x14ac:dyDescent="0.25">
      <c r="A18" s="4" t="s">
        <v>51</v>
      </c>
      <c r="B18" s="17"/>
    </row>
    <row r="19" spans="1:2" x14ac:dyDescent="0.25">
      <c r="A19" s="10" t="s">
        <v>49</v>
      </c>
      <c r="B19" s="17"/>
    </row>
    <row r="20" spans="1:2" ht="30" x14ac:dyDescent="0.25">
      <c r="A20" s="11" t="s">
        <v>50</v>
      </c>
      <c r="B20" s="17"/>
    </row>
    <row r="21" spans="1:2" x14ac:dyDescent="0.25">
      <c r="A21" s="7" t="s">
        <v>25</v>
      </c>
      <c r="B21" s="17"/>
    </row>
    <row r="22" spans="1:2" x14ac:dyDescent="0.25">
      <c r="A22" s="10" t="s">
        <v>26</v>
      </c>
      <c r="B22" s="20"/>
    </row>
    <row r="23" spans="1:2" x14ac:dyDescent="0.25">
      <c r="A23" s="10" t="s">
        <v>27</v>
      </c>
      <c r="B23" s="20"/>
    </row>
    <row r="24" spans="1:2" x14ac:dyDescent="0.25">
      <c r="A24" s="10" t="s">
        <v>28</v>
      </c>
      <c r="B24" s="20"/>
    </row>
    <row r="25" spans="1:2" x14ac:dyDescent="0.25">
      <c r="A25" s="10" t="s">
        <v>29</v>
      </c>
      <c r="B25" s="20"/>
    </row>
    <row r="26" spans="1:2" x14ac:dyDescent="0.25">
      <c r="A26" s="10" t="s">
        <v>30</v>
      </c>
      <c r="B26" s="20"/>
    </row>
    <row r="27" spans="1:2" x14ac:dyDescent="0.25">
      <c r="A27" s="10" t="s">
        <v>31</v>
      </c>
      <c r="B27" s="20"/>
    </row>
    <row r="28" spans="1:2" x14ac:dyDescent="0.25">
      <c r="A28" s="10" t="s">
        <v>32</v>
      </c>
      <c r="B28" s="20"/>
    </row>
    <row r="29" spans="1:2" ht="30" x14ac:dyDescent="0.25">
      <c r="A29" s="11" t="s">
        <v>33</v>
      </c>
      <c r="B29" s="20"/>
    </row>
    <row r="30" spans="1:2" x14ac:dyDescent="0.25">
      <c r="A30" s="6"/>
      <c r="B30" s="6"/>
    </row>
    <row r="31" spans="1:2" x14ac:dyDescent="0.25">
      <c r="A31" s="22" t="s">
        <v>52</v>
      </c>
      <c r="B31" s="22"/>
    </row>
    <row r="32" spans="1:2" ht="30" x14ac:dyDescent="0.25">
      <c r="A32" s="8" t="s">
        <v>53</v>
      </c>
      <c r="B32" s="18"/>
    </row>
    <row r="33" spans="1:2" x14ac:dyDescent="0.25">
      <c r="A33" s="9" t="s">
        <v>34</v>
      </c>
      <c r="B33" s="17"/>
    </row>
    <row r="34" spans="1:2" x14ac:dyDescent="0.25">
      <c r="A34" t="s">
        <v>59</v>
      </c>
      <c r="B34" s="6"/>
    </row>
    <row r="35" spans="1:2" x14ac:dyDescent="0.25">
      <c r="A35" s="23" t="str">
        <f ca="1">IF($B$33&lt;&gt;"",IF(OFFSET(parametrai!$E$1,MATCH(paraiška!$B$33,žemėlapis,0),1)&lt;&gt;0,OFFSET(parametrai!$E$1,MATCH(paraiška!$B$33,žemėlapis,0),1),""),"")</f>
        <v/>
      </c>
      <c r="B35" s="23"/>
    </row>
    <row r="36" spans="1:2" x14ac:dyDescent="0.25">
      <c r="A36" s="23" t="str">
        <f ca="1">IF($B$33&lt;&gt;"",IF(OFFSET(parametrai!$E$1,MATCH(paraiška!$B$33,žemėlapis,0),2)&lt;&gt;0,OFFSET(parametrai!$E$1,MATCH(paraiška!$B$33,žemėlapis,0),2),""),"")</f>
        <v/>
      </c>
      <c r="B36" s="23"/>
    </row>
    <row r="37" spans="1:2" x14ac:dyDescent="0.25">
      <c r="A37" s="23" t="str">
        <f ca="1">IF($B$33&lt;&gt;"",IF(OFFSET(parametrai!$E$1,MATCH(paraiška!$B$33,žemėlapis,0),3)&lt;&gt;0,OFFSET(parametrai!$E$1,MATCH(paraiška!$B$33,žemėlapis,0),3),""),"")</f>
        <v/>
      </c>
      <c r="B37" s="23"/>
    </row>
    <row r="38" spans="1:2" ht="30" x14ac:dyDescent="0.25">
      <c r="A38" s="13" t="s">
        <v>61</v>
      </c>
      <c r="B38" s="19"/>
    </row>
    <row r="39" spans="1:2" x14ac:dyDescent="0.25">
      <c r="A39" s="14" t="s">
        <v>60</v>
      </c>
      <c r="B39" s="19"/>
    </row>
    <row r="40" spans="1:2" x14ac:dyDescent="0.25">
      <c r="A40" s="15" t="s">
        <v>20</v>
      </c>
      <c r="B40" s="19"/>
    </row>
    <row r="41" spans="1:2" x14ac:dyDescent="0.25">
      <c r="A41" s="15" t="s">
        <v>21</v>
      </c>
      <c r="B41" s="19"/>
    </row>
    <row r="42" spans="1:2" x14ac:dyDescent="0.25">
      <c r="A42" s="15" t="s">
        <v>22</v>
      </c>
      <c r="B42" s="19"/>
    </row>
    <row r="43" spans="1:2" x14ac:dyDescent="0.25">
      <c r="A43" s="13" t="s">
        <v>63</v>
      </c>
      <c r="B43" s="19" t="s">
        <v>64</v>
      </c>
    </row>
    <row r="44" spans="1:2" x14ac:dyDescent="0.25">
      <c r="A44" s="16" t="s">
        <v>62</v>
      </c>
      <c r="B44" s="19"/>
    </row>
    <row r="45" spans="1:2" ht="30" x14ac:dyDescent="0.25">
      <c r="A45" s="16" t="s">
        <v>65</v>
      </c>
      <c r="B45" s="19"/>
    </row>
    <row r="46" spans="1:2" x14ac:dyDescent="0.25">
      <c r="A46" s="15" t="s">
        <v>23</v>
      </c>
      <c r="B46" s="19"/>
    </row>
    <row r="47" spans="1:2" x14ac:dyDescent="0.25">
      <c r="A47" s="15" t="s">
        <v>24</v>
      </c>
      <c r="B47" s="19"/>
    </row>
    <row r="48" spans="1:2" x14ac:dyDescent="0.25">
      <c r="A48" s="12" t="s">
        <v>18</v>
      </c>
      <c r="B48" s="19"/>
    </row>
    <row r="49" spans="1:2" x14ac:dyDescent="0.25">
      <c r="A49" s="12" t="s">
        <v>19</v>
      </c>
      <c r="B49" s="19"/>
    </row>
    <row r="50" spans="1:2" x14ac:dyDescent="0.25">
      <c r="A50" s="12"/>
      <c r="B50" s="12"/>
    </row>
    <row r="51" spans="1:2" x14ac:dyDescent="0.25">
      <c r="A51" s="12"/>
      <c r="B51" s="12"/>
    </row>
  </sheetData>
  <mergeCells count="5">
    <mergeCell ref="A4:B4"/>
    <mergeCell ref="A31:B31"/>
    <mergeCell ref="A35:B35"/>
    <mergeCell ref="A36:B36"/>
    <mergeCell ref="A37:B37"/>
  </mergeCells>
  <conditionalFormatting sqref="A38:B47">
    <cfRule type="expression" dxfId="1" priority="3">
      <formula>AND($B$33&lt;&gt;"pakartotinė leidyba",$B$33&lt;&gt;"")</formula>
    </cfRule>
  </conditionalFormatting>
  <conditionalFormatting sqref="A48:B49">
    <cfRule type="expression" dxfId="0" priority="1">
      <formula>AND($B$33&lt;&gt;"atnaujintas",$B$33&lt;&gt;"",$B$33&lt;&gt;"pakartotinė leidyba")</formula>
    </cfRule>
  </conditionalFormatting>
  <dataValidations count="5">
    <dataValidation type="list" allowBlank="1" showInputMessage="1" showErrorMessage="1" sqref="B32" xr:uid="{00000000-0002-0000-0000-000000000000}">
      <formula1>paskOSvarz</formula1>
    </dataValidation>
    <dataValidation type="list" allowBlank="1" showInputMessage="1" showErrorMessage="1" sqref="B9" xr:uid="{00000000-0002-0000-0000-000001000000}">
      <formula1>rungtis</formula1>
    </dataValidation>
    <dataValidation type="list" allowBlank="1" showInputMessage="1" showErrorMessage="1" sqref="B33" xr:uid="{00000000-0002-0000-0000-000002000000}">
      <formula1>žemėlapis</formula1>
    </dataValidation>
    <dataValidation type="list" allowBlank="1" showInputMessage="1" showErrorMessage="1" sqref="B8" xr:uid="{00000000-0002-0000-0000-000003000000}">
      <formula1>varžybos</formula1>
    </dataValidation>
    <dataValidation type="list" allowBlank="1" showInputMessage="1" showErrorMessage="1" sqref="B22:B29" xr:uid="{00000000-0002-0000-0000-000004000000}">
      <formula1>taipne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D1" sqref="D1:D2"/>
    </sheetView>
  </sheetViews>
  <sheetFormatPr defaultRowHeight="15" x14ac:dyDescent="0.25"/>
  <cols>
    <col min="1" max="1" width="20.42578125" bestFit="1" customWidth="1"/>
    <col min="2" max="2" width="15.28515625" bestFit="1" customWidth="1"/>
    <col min="3" max="3" width="24.140625" bestFit="1" customWidth="1"/>
    <col min="4" max="4" width="24.140625" customWidth="1"/>
    <col min="5" max="5" width="21.140625" bestFit="1" customWidth="1"/>
    <col min="6" max="6" width="31.7109375" bestFit="1" customWidth="1"/>
    <col min="7" max="7" width="56.7109375" bestFit="1" customWidth="1"/>
    <col min="8" max="8" width="32.28515625" bestFit="1" customWidth="1"/>
  </cols>
  <sheetData>
    <row r="1" spans="1:8" ht="15.75" x14ac:dyDescent="0.25">
      <c r="A1" t="s">
        <v>46</v>
      </c>
      <c r="B1" t="s">
        <v>35</v>
      </c>
      <c r="C1" s="1" t="s">
        <v>4</v>
      </c>
      <c r="D1" s="1" t="s">
        <v>66</v>
      </c>
    </row>
    <row r="2" spans="1:8" x14ac:dyDescent="0.25">
      <c r="A2" t="s">
        <v>47</v>
      </c>
      <c r="B2" t="s">
        <v>36</v>
      </c>
      <c r="C2" t="s">
        <v>0</v>
      </c>
      <c r="D2" t="s">
        <v>67</v>
      </c>
      <c r="E2" t="s">
        <v>41</v>
      </c>
      <c r="F2" t="s">
        <v>56</v>
      </c>
      <c r="G2" t="s">
        <v>58</v>
      </c>
    </row>
    <row r="3" spans="1:8" x14ac:dyDescent="0.25">
      <c r="A3" t="s">
        <v>48</v>
      </c>
      <c r="B3" t="s">
        <v>37</v>
      </c>
      <c r="C3" t="s">
        <v>1</v>
      </c>
      <c r="E3" t="s">
        <v>42</v>
      </c>
      <c r="F3" t="s">
        <v>54</v>
      </c>
    </row>
    <row r="4" spans="1:8" x14ac:dyDescent="0.25">
      <c r="B4" t="s">
        <v>38</v>
      </c>
      <c r="C4" t="s">
        <v>2</v>
      </c>
      <c r="E4" t="s">
        <v>43</v>
      </c>
      <c r="F4" t="s">
        <v>54</v>
      </c>
      <c r="G4" t="s">
        <v>58</v>
      </c>
      <c r="H4" t="s">
        <v>57</v>
      </c>
    </row>
    <row r="5" spans="1:8" x14ac:dyDescent="0.25">
      <c r="B5" t="s">
        <v>39</v>
      </c>
      <c r="C5" t="s">
        <v>3</v>
      </c>
      <c r="E5" t="s">
        <v>44</v>
      </c>
      <c r="F5" t="s">
        <v>55</v>
      </c>
    </row>
    <row r="6" spans="1:8" x14ac:dyDescent="0.25">
      <c r="B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paraiška</vt:lpstr>
      <vt:lpstr>parametrai</vt:lpstr>
      <vt:lpstr>paskOSvarz</vt:lpstr>
      <vt:lpstr>rungtis</vt:lpstr>
      <vt:lpstr>taipne</vt:lpstr>
      <vt:lpstr>varžybos</vt:lpstr>
      <vt:lpstr>žemėlapis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Sarunas</dc:creator>
  <cp:lastModifiedBy>Patricija Babrauskaite</cp:lastModifiedBy>
  <cp:lastPrinted>2016-12-19T12:07:49Z</cp:lastPrinted>
  <dcterms:created xsi:type="dcterms:W3CDTF">2016-12-08T08:02:13Z</dcterms:created>
  <dcterms:modified xsi:type="dcterms:W3CDTF">2018-07-13T07:54:15Z</dcterms:modified>
</cp:coreProperties>
</file>